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4F95FAE-8DE8-43EF-AA77-541C79047EC5}" xr6:coauthVersionLast="36" xr6:coauthVersionMax="36" xr10:uidLastSave="{00000000-0000-0000-0000-000000000000}"/>
  <bookViews>
    <workbookView minimized="1" xWindow="0" yWindow="0" windowWidth="10905" windowHeight="8895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Лист1!$A$1:$C$43</definedName>
  </definedNames>
  <calcPr calcId="191029"/>
</workbook>
</file>

<file path=xl/calcChain.xml><?xml version="1.0" encoding="utf-8"?>
<calcChain xmlns="http://schemas.openxmlformats.org/spreadsheetml/2006/main">
  <c r="C35" i="1" l="1"/>
  <c r="C16" i="1" l="1"/>
  <c r="C2" i="1"/>
  <c r="C3" i="1"/>
  <c r="C4" i="1"/>
  <c r="C5" i="1"/>
  <c r="C6" i="1"/>
  <c r="C7" i="1"/>
  <c r="C8" i="1"/>
  <c r="C11" i="1"/>
  <c r="C12" i="1"/>
  <c r="C13" i="1"/>
  <c r="C14" i="1"/>
  <c r="C15" i="1"/>
  <c r="C25" i="1" l="1"/>
  <c r="C43" i="1" l="1"/>
  <c r="C42" i="1"/>
  <c r="C41" i="1"/>
  <c r="C39" i="1"/>
  <c r="C38" i="1"/>
  <c r="C37" i="1"/>
  <c r="C24" i="1"/>
  <c r="C23" i="1" l="1"/>
</calcChain>
</file>

<file path=xl/sharedStrings.xml><?xml version="1.0" encoding="utf-8"?>
<sst xmlns="http://schemas.openxmlformats.org/spreadsheetml/2006/main" count="48" uniqueCount="48">
  <si>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</si>
  <si>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</si>
  <si>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</si>
  <si>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</si>
  <si>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</si>
  <si>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</si>
  <si>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</si>
  <si>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</si>
  <si>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</si>
  <si>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</si>
  <si>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</si>
  <si>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</si>
  <si>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</si>
  <si>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</si>
  <si>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</si>
  <si>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</si>
  <si>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</si>
  <si>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</si>
  <si>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</si>
  <si>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</si>
  <si>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</si>
  <si>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</si>
  <si>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</si>
  <si>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</si>
  <si>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</si>
  <si>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</si>
  <si>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</si>
  <si>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</si>
  <si>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</si>
  <si>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</si>
  <si>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</si>
  <si>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</si>
  <si>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</si>
  <si>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</si>
  <si>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</si>
  <si>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</si>
  <si>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</si>
  <si>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</si>
  <si>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</si>
  <si>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</si>
  <si>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</si>
  <si>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</si>
  <si>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</si>
  <si>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</si>
  <si>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</si>
  <si>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 xml:space="preserve">Источники  внутреннего финансирования дефицита бюджета Мугунского  муниципального образования на 2025 год
</t>
  </si>
  <si>
    <t xml:space="preserve">Приложение №      </t>
  </si>
  <si>
    <t xml:space="preserve">Приложение № 12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</si>
</sst>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41;&#1086;&#1085;&#1076;&#1072;&#1088;&#1077;&#1074;&#1072;\&#1041;&#1070;&#1044;&#1046;&#1045;&#1058;%202025%20&#1054;&#1050;&#1057;&#1040;&#1053;&#1040;%20&#1041;\2%20&#1059;&#1090;&#1086;&#1095;&#1085;&#1077;&#1085;&#1080;&#1103;%20&#1073;&#1102;&#1076;&#1078;&#1077;&#1090;&#1072;%2025.04.2025\&#1052;&#1091;&#1075;&#1091;&#1085;\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2">
          <cell r="F2" t="str">
            <v>к решению Думы Мугунского сельского</v>
          </cell>
        </row>
        <row r="3">
          <cell r="F3" t="str">
            <v>поселения "О внесении изменений</v>
          </cell>
        </row>
        <row r="4">
          <cell r="F4" t="str">
            <v>в решение Думы Мугунского</v>
          </cell>
        </row>
        <row r="5">
          <cell r="F5" t="str">
            <v>сельского поселения "О бюджете Мугунского</v>
          </cell>
        </row>
        <row r="6">
          <cell r="F6" t="str">
            <v>муниципального образования на 2025 год</v>
          </cell>
        </row>
        <row r="7">
          <cell r="F7" t="str">
            <v>и на плановый период 2026 и 2027 годов"</v>
          </cell>
        </row>
        <row r="8">
          <cell r="F8" t="str">
            <v xml:space="preserve">от 25.04.2024г. №         </v>
          </cell>
        </row>
        <row r="11">
          <cell r="F11" t="str">
            <v>к решению Думы Мугунского</v>
          </cell>
        </row>
        <row r="12">
          <cell r="F12" t="str">
            <v>сельского поселения</v>
          </cell>
        </row>
        <row r="13">
          <cell r="F13" t="str">
            <v>"О бюджете Мугунского</v>
          </cell>
        </row>
        <row r="14">
          <cell r="F14" t="str">
            <v>муниципального образования на 2025 год</v>
          </cell>
        </row>
        <row r="15">
          <cell r="F15" t="str">
            <v>и на плановый период 2026 и 2027 годов"</v>
          </cell>
        </row>
        <row r="16">
          <cell r="F16" t="str">
            <v xml:space="preserve">                                от 24.12.2024г. № 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tabSelected="1" view="pageBreakPreview" zoomScaleSheetLayoutView="100" workbookViewId="0">
      <selection activeCell="E13" sqref="E13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3:4" x14ac:dyDescent="0.25">
      <c r="C1" s="21" t="s">
        <v>46</v>
      </c>
      <c r="D1" s="21"/>
    </row>
    <row r="2" spans="3:4" x14ac:dyDescent="0.25">
      <c r="C2" s="21" t="str">
        <f>'[1]7'!F2</f>
        <v>к решению Думы Мугунского сельского</v>
      </c>
      <c r="D2" s="21"/>
    </row>
    <row r="3" spans="3:4" x14ac:dyDescent="0.25">
      <c r="C3" s="21" t="str">
        <f>'[1]7'!F3</f>
        <v>поселения "О внесении изменений</v>
      </c>
      <c r="D3" s="21"/>
    </row>
    <row r="4" spans="3:4" x14ac:dyDescent="0.25">
      <c r="C4" s="21" t="str">
        <f>'[1]7'!F4</f>
        <v>в решение Думы Мугунского</v>
      </c>
      <c r="D4" s="21"/>
    </row>
    <row r="5" spans="3:4" x14ac:dyDescent="0.25">
      <c r="C5" s="21" t="str">
        <f>'[1]7'!F5</f>
        <v>сельского поселения "О бюджете Мугунского</v>
      </c>
      <c r="D5" s="21"/>
    </row>
    <row r="6" spans="3:4" x14ac:dyDescent="0.25">
      <c r="C6" s="21" t="str">
        <f>'[1]7'!F6</f>
        <v>муниципального образования на 2025 год</v>
      </c>
      <c r="D6" s="21"/>
    </row>
    <row r="7" spans="3:4" x14ac:dyDescent="0.25">
      <c r="C7" s="21" t="str">
        <f>'[1]7'!F7</f>
        <v>и на плановый период 2026 и 2027 годов"</v>
      </c>
      <c r="D7" s="21"/>
    </row>
    <row r="8" spans="3:4" x14ac:dyDescent="0.25">
      <c r="C8" s="21" t="str">
        <f>'[1]7'!F8</f>
        <v xml:space="preserve">от 25.04.2024г. №         </v>
      </c>
      <c r="D8" s="21"/>
    </row>
    <row r="9" spans="3:4" x14ac:dyDescent="0.25">
      <c r="C9" s="21"/>
      <c r="D9" s="21"/>
    </row>
    <row r="10" spans="3:4" x14ac:dyDescent="0.25">
      <c r="C10" s="22" t="s">
        <v>47</v>
      </c>
      <c r="D10" s="21"/>
    </row>
    <row r="11" spans="3:4" x14ac:dyDescent="0.25">
      <c r="C11" s="21" t="str">
        <f>'[1]7'!F11</f>
        <v>к решению Думы Мугунского</v>
      </c>
      <c r="D11" s="21"/>
    </row>
    <row r="12" spans="3:4" x14ac:dyDescent="0.25">
      <c r="C12" s="21" t="str">
        <f>'[1]7'!F12</f>
        <v>сельского поселения</v>
      </c>
      <c r="D12" s="21"/>
    </row>
    <row r="13" spans="3:4" x14ac:dyDescent="0.25">
      <c r="C13" s="21" t="str">
        <f>'[1]7'!F13</f>
        <v>"О бюджете Мугунского</v>
      </c>
      <c r="D13" s="21"/>
    </row>
    <row r="14" spans="3:4" x14ac:dyDescent="0.25">
      <c r="C14" s="21" t="str">
        <f>'[1]7'!F14</f>
        <v>муниципального образования на 2025 год</v>
      </c>
      <c r="D14" s="21"/>
    </row>
    <row r="15" spans="3:4" x14ac:dyDescent="0.25">
      <c r="C15" s="21" t="str">
        <f>'[1]7'!F15</f>
        <v>и на плановый период 2026 и 2027 годов"</v>
      </c>
      <c r="D15" s="21"/>
    </row>
    <row r="16" spans="3:4" x14ac:dyDescent="0.25">
      <c r="C16" s="21" t="str">
        <f>'[1]7'!F16</f>
        <v xml:space="preserve">                                от 24.12.2024г. № 29</v>
      </c>
      <c r="D16" s="21"/>
    </row>
    <row r="18" spans="1:3" x14ac:dyDescent="0.25">
      <c r="C18" s="1"/>
    </row>
    <row r="19" spans="1:3" ht="49.5" customHeight="1" x14ac:dyDescent="0.25">
      <c r="A19" s="23" t="s">
        <v>45</v>
      </c>
      <c r="B19" s="23"/>
      <c r="C19" s="23"/>
    </row>
    <row r="20" spans="1:3" x14ac:dyDescent="0.25">
      <c r="A20" s="6"/>
      <c r="B20" s="6"/>
      <c r="C20" s="6"/>
    </row>
    <row r="21" spans="1:3" x14ac:dyDescent="0.25">
      <c r="A21" s="24" t="s">
        <v>0</v>
      </c>
      <c r="B21" s="24" t="s">
        <v>1</v>
      </c>
      <c r="C21" s="24" t="s">
        <v>2</v>
      </c>
    </row>
    <row r="22" spans="1:3" x14ac:dyDescent="0.25">
      <c r="A22" s="25"/>
      <c r="B22" s="25"/>
      <c r="C22" s="25"/>
    </row>
    <row r="23" spans="1:3" ht="31.5" x14ac:dyDescent="0.25">
      <c r="A23" s="2" t="s">
        <v>3</v>
      </c>
      <c r="B23" s="9" t="s">
        <v>4</v>
      </c>
      <c r="C23" s="13">
        <f>C24+C35</f>
        <v>176.20000000000073</v>
      </c>
    </row>
    <row r="24" spans="1:3" ht="31.5" x14ac:dyDescent="0.25">
      <c r="A24" s="2" t="s">
        <v>5</v>
      </c>
      <c r="B24" s="9" t="s">
        <v>31</v>
      </c>
      <c r="C24" s="13">
        <f>C25</f>
        <v>49</v>
      </c>
    </row>
    <row r="25" spans="1:3" ht="30" x14ac:dyDescent="0.25">
      <c r="A25" s="17" t="s">
        <v>25</v>
      </c>
      <c r="B25" s="10" t="s">
        <v>32</v>
      </c>
      <c r="C25" s="14">
        <f>C26</f>
        <v>49</v>
      </c>
    </row>
    <row r="26" spans="1:3" ht="35.450000000000003" customHeight="1" x14ac:dyDescent="0.25">
      <c r="A26" s="18" t="s">
        <v>44</v>
      </c>
      <c r="B26" s="11" t="s">
        <v>33</v>
      </c>
      <c r="C26" s="15">
        <v>49</v>
      </c>
    </row>
    <row r="27" spans="1:3" ht="30" x14ac:dyDescent="0.25">
      <c r="A27" s="17" t="s">
        <v>6</v>
      </c>
      <c r="B27" s="10" t="s">
        <v>34</v>
      </c>
      <c r="C27" s="14">
        <v>0</v>
      </c>
    </row>
    <row r="28" spans="1:3" ht="30" x14ac:dyDescent="0.25">
      <c r="A28" s="18" t="s">
        <v>42</v>
      </c>
      <c r="B28" s="11" t="s">
        <v>35</v>
      </c>
      <c r="C28" s="15">
        <v>0</v>
      </c>
    </row>
    <row r="29" spans="1:3" ht="31.5" x14ac:dyDescent="0.25">
      <c r="A29" s="19" t="s">
        <v>26</v>
      </c>
      <c r="B29" s="9" t="s">
        <v>36</v>
      </c>
      <c r="C29" s="16">
        <v>0</v>
      </c>
    </row>
    <row r="30" spans="1:3" ht="45" x14ac:dyDescent="0.25">
      <c r="A30" s="20" t="s">
        <v>27</v>
      </c>
      <c r="B30" s="12" t="s">
        <v>37</v>
      </c>
      <c r="C30" s="15">
        <v>0</v>
      </c>
    </row>
    <row r="31" spans="1:3" ht="45" x14ac:dyDescent="0.25">
      <c r="A31" s="17" t="s">
        <v>28</v>
      </c>
      <c r="B31" s="10" t="s">
        <v>38</v>
      </c>
      <c r="C31" s="14">
        <v>0</v>
      </c>
    </row>
    <row r="32" spans="1:3" ht="45" x14ac:dyDescent="0.25">
      <c r="A32" s="18" t="s">
        <v>43</v>
      </c>
      <c r="B32" s="11" t="s">
        <v>39</v>
      </c>
      <c r="C32" s="15">
        <v>0</v>
      </c>
    </row>
    <row r="33" spans="1:3" ht="47.25" x14ac:dyDescent="0.25">
      <c r="A33" s="3" t="s">
        <v>29</v>
      </c>
      <c r="B33" s="10" t="s">
        <v>40</v>
      </c>
      <c r="C33" s="14">
        <v>0</v>
      </c>
    </row>
    <row r="34" spans="1:3" ht="47.25" x14ac:dyDescent="0.25">
      <c r="A34" s="4" t="s">
        <v>30</v>
      </c>
      <c r="B34" s="11" t="s">
        <v>41</v>
      </c>
      <c r="C34" s="15">
        <v>0</v>
      </c>
    </row>
    <row r="35" spans="1:3" ht="31.5" x14ac:dyDescent="0.25">
      <c r="A35" s="2" t="s">
        <v>7</v>
      </c>
      <c r="B35" s="9" t="s">
        <v>8</v>
      </c>
      <c r="C35" s="13">
        <f>C40-(-C36)</f>
        <v>127.20000000000073</v>
      </c>
    </row>
    <row r="36" spans="1:3" ht="15.75" x14ac:dyDescent="0.25">
      <c r="A36" s="3" t="s">
        <v>9</v>
      </c>
      <c r="B36" s="10" t="s">
        <v>10</v>
      </c>
      <c r="C36" s="7">
        <v>-18094.2</v>
      </c>
    </row>
    <row r="37" spans="1:3" ht="15.75" x14ac:dyDescent="0.25">
      <c r="A37" s="4" t="s">
        <v>11</v>
      </c>
      <c r="B37" s="11" t="s">
        <v>12</v>
      </c>
      <c r="C37" s="8">
        <f>C36</f>
        <v>-18094.2</v>
      </c>
    </row>
    <row r="38" spans="1:3" ht="31.5" x14ac:dyDescent="0.25">
      <c r="A38" s="4" t="s">
        <v>13</v>
      </c>
      <c r="B38" s="11" t="s">
        <v>14</v>
      </c>
      <c r="C38" s="8">
        <f>C36</f>
        <v>-18094.2</v>
      </c>
    </row>
    <row r="39" spans="1:3" ht="31.5" x14ac:dyDescent="0.25">
      <c r="A39" s="4" t="s">
        <v>15</v>
      </c>
      <c r="B39" s="11" t="s">
        <v>16</v>
      </c>
      <c r="C39" s="8">
        <f>C36</f>
        <v>-18094.2</v>
      </c>
    </row>
    <row r="40" spans="1:3" ht="15.75" x14ac:dyDescent="0.25">
      <c r="A40" s="3" t="s">
        <v>17</v>
      </c>
      <c r="B40" s="10" t="s">
        <v>18</v>
      </c>
      <c r="C40" s="7">
        <v>18221.400000000001</v>
      </c>
    </row>
    <row r="41" spans="1:3" ht="15.75" x14ac:dyDescent="0.25">
      <c r="A41" s="4" t="s">
        <v>19</v>
      </c>
      <c r="B41" s="11" t="s">
        <v>20</v>
      </c>
      <c r="C41" s="8">
        <f>C40</f>
        <v>18221.400000000001</v>
      </c>
    </row>
    <row r="42" spans="1:3" ht="31.5" x14ac:dyDescent="0.25">
      <c r="A42" s="4" t="s">
        <v>21</v>
      </c>
      <c r="B42" s="11" t="s">
        <v>22</v>
      </c>
      <c r="C42" s="8">
        <f>C40</f>
        <v>18221.400000000001</v>
      </c>
    </row>
    <row r="43" spans="1:3" ht="31.5" x14ac:dyDescent="0.25">
      <c r="A43" s="4" t="s">
        <v>23</v>
      </c>
      <c r="B43" s="11" t="s">
        <v>24</v>
      </c>
      <c r="C43" s="8">
        <f>C40</f>
        <v>18221.400000000001</v>
      </c>
    </row>
  </sheetData>
  <mergeCells count="4">
    <mergeCell ref="A19:C19"/>
    <mergeCell ref="A21:A22"/>
    <mergeCell ref="B21:B22"/>
    <mergeCell ref="C21:C2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2025-04-25T05:16:06Z</dcterms:modified>
</cp:coreProperties>
</file>